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<sst xmlns="http://schemas.openxmlformats.org/spreadsheetml/2006/main" count="110" uniqueCount="106">
  <si>
    <t>ПОСТУПЛЕНИЕ ДОХОДОВ В БЮДЖЕТ МУНИЦИПАЛЬНОГО</t>
  </si>
  <si>
    <t>Код бюджетной классификации</t>
  </si>
  <si>
    <t>Наименование кода дохода бюджета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</si>
  <si>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</si>
  <si>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</si>
  <si>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</si>
  <si>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</si>
  <si>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</si>
  <si>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</si>
  <si>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</si>
  <si>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</si>
  <si>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</si>
  <si>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</si>
  <si>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</si>
  <si>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</si>
  <si>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по ставкам, применяемым а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</si>
  <si>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</si>
  <si>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</si>
  <si>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</si>
  <si>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</si>
  <si>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</si>
  <si>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</si>
  <si>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</si>
  <si>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</si>
  <si>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</si>
  <si>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</si>
  <si>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1 08 00000 00 0000 000 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</si>
  <si>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</si>
  <si>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</si>
  <si>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</si>
  <si>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</si>
  <si>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</si>
  <si>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</si>
  <si>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</si>
  <si>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</si>
  <si>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</si>
  <si>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</si>
  <si>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</si>
  <si>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</si>
  <si>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</si>
  <si>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</si>
  <si>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</si>
  <si>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</si>
  <si>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</si>
  <si>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</si>
  <si>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</si>
  <si>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</si>
  <si>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1 01 02022 01 0000 110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</si>
  <si>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</si>
  <si>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</si>
  <si>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</si>
  <si>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</si>
  <si>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</si>
  <si>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</si>
  <si>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</si>
  <si>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</si>
  <si>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</si>
  <si>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</si>
  <si>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</si>
  <si>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</si>
  <si>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</si>
  <si>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</si>
  <si>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</si>
  <si>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</si>
  <si>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</si>
  <si>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</si>
  <si>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</si>
  <si>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</si>
  <si>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</si>
  <si>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</si>
  <si>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</si>
  <si>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</si>
  <si>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к решению совета депутатов</t>
  </si>
  <si>
    <t>Приложение 3</t>
  </si>
  <si>
    <t>ОБРАЗОВАНИЯ «ЯСНОПОЛЯНСКИЙ СЕЛЬСОВЕТ» ТАШЛИНСКОГО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</si>
  <si>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</si>
  <si>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</si>
  <si>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</si>
  <si>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</si>
  <si>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(тыс. рублей)</t>
  </si>
  <si>
    <t>1 11 05013 10 0000 120</t>
  </si>
  <si>
    <t>1 14 06013 10 0000 430</t>
  </si>
  <si>
    <t>РАЙОНА НА 2013 ГОД И НА ПЛАНОВЫЙ ПЕРИОД 2014 И 2015 ГОДОВ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</si>
  <si>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</si>
  <si>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</si>
  <si>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</si>
  <si>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</si>
  <si>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</si>
  <si>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2 02 02000 00 0000 151</t>
  </si>
  <si>
    <t>Субсидии бюджетам бюджетной системы Российской Федерации (межбюджетные субсидии)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</si>
  <si>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</si>
  <si>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2 02 02077 10 0000 151</t>
  </si>
  <si>
    <t>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</si>
  <si>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</si>
  <si>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2 02 02088 00 0000 151</t>
  </si>
  <si>
    <t>2 02 02088 10 0000 151</t>
  </si>
  <si>
    <t>2 02 02089 00 0000 151</t>
  </si>
  <si>
    <t>2 02 02089 10 0000 151</t>
  </si>
  <si>
    <t>Субсидии бюджетам муниципальных образований на обеспечение мероприятий переселению граждан из аварийного жилого фонда за счет средств, поступивших от государственной корпорации-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</si>
  <si>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переселению граждан из аварийного жилого фонда за счет средств бюджетов</t>
  </si>
  <si>
    <t>2 02 04000 00 0000 151</t>
  </si>
  <si>
    <t>2 02 04012 00 0000 151</t>
  </si>
  <si>
    <t>2 02 04012 10 0000 151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</si>
  <si>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</si>
  <si>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</si>
  <si>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от 20.12.2013г. № 21/71-рс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</si>
</sst>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24.28125" style="0" bestFit="1" customWidth="1"/>
    <col min="2" max="2" width="55.8515625" style="0" customWidth="1"/>
    <col min="3" max="5" width="12.7109375" style="0" customWidth="1"/>
  </cols>
  <sheetData>
    <row r="1" spans="3:5" ht="15">
      <c r="C1" s="18" t="s">
        <v>73</v>
      </c>
      <c r="D1" s="18"/>
      <c r="E1" s="18"/>
    </row>
    <row r="2" spans="3:5" ht="15">
      <c r="C2" s="18" t="s">
        <v>72</v>
      </c>
      <c r="D2" s="18"/>
      <c r="E2" s="18"/>
    </row>
    <row r="3" spans="3:5" ht="15">
      <c r="C3" s="25" t="s">
        <v>105</v>
      </c>
      <c r="D3" s="18"/>
      <c r="E3" s="18"/>
    </row>
    <row r="4" spans="1:5" ht="15">
      <c r="A4" s="22" t="s">
        <v>0</v>
      </c>
      <c r="B4" s="22"/>
      <c r="C4" s="22"/>
      <c r="D4" s="22"/>
      <c r="E4" s="22"/>
    </row>
    <row r="5" spans="1:5" ht="15">
      <c r="A5" s="23" t="s">
        <v>74</v>
      </c>
      <c r="B5" s="22"/>
      <c r="C5" s="22"/>
      <c r="D5" s="22"/>
      <c r="E5" s="22"/>
    </row>
    <row r="6" spans="1:5" ht="15">
      <c r="A6" s="24" t="s">
        <v>82</v>
      </c>
      <c r="B6" s="24"/>
      <c r="C6" s="24"/>
      <c r="D6" s="24"/>
      <c r="E6" s="24"/>
    </row>
    <row r="7" spans="1:4" ht="15.75" thickBot="1">
      <c r="A7" s="1"/>
      <c r="D7" s="20" t="s">
        <v>79</v>
      </c>
    </row>
    <row r="8" spans="1:5" ht="30.75" thickBot="1">
      <c r="A8" s="11" t="s">
        <v>1</v>
      </c>
      <c r="B8" s="12" t="s">
        <v>2</v>
      </c>
      <c r="C8" s="19">
        <v>2013</v>
      </c>
      <c r="D8" s="19">
        <v>2014</v>
      </c>
      <c r="E8" s="19">
        <v>2015</v>
      </c>
    </row>
    <row r="9" spans="1:5" ht="15">
      <c r="A9" s="2" t="s">
        <v>3</v>
      </c>
      <c r="B9" s="3" t="s">
        <v>50</v>
      </c>
      <c r="C9" s="4">
        <f>C10+C18+C26+C29+C35+C15</f>
        <v>1783</v>
      </c>
      <c r="D9" s="4">
        <f>D10+D18+D26+D29+D35+D15</f>
        <v>1225.7</v>
      </c>
      <c r="E9" s="4">
        <f>E10+E18+E26+E29+E35+E15</f>
        <v>1238</v>
      </c>
    </row>
    <row r="10" spans="1:5" ht="15">
      <c r="A10" s="2" t="s">
        <v>4</v>
      </c>
      <c r="B10" s="3" t="s">
        <v>5</v>
      </c>
      <c r="C10" s="4">
        <f aca="true" t="shared" si="0" ref="C10:E11">C11</f>
        <v>629</v>
      </c>
      <c r="D10" s="4">
        <f t="shared" si="0"/>
        <v>67</v>
      </c>
      <c r="E10" s="4">
        <f t="shared" si="0"/>
        <v>72</v>
      </c>
    </row>
    <row r="11" spans="1:5" ht="15">
      <c r="A11" s="2" t="s">
        <v>6</v>
      </c>
      <c r="B11" s="3" t="s">
        <v>7</v>
      </c>
      <c r="C11" s="4">
        <f t="shared" si="0"/>
        <v>629</v>
      </c>
      <c r="D11" s="4">
        <f t="shared" si="0"/>
        <v>67</v>
      </c>
      <c r="E11" s="4">
        <f t="shared" si="0"/>
        <v>72</v>
      </c>
    </row>
    <row r="12" spans="1:5" ht="45">
      <c r="A12" s="8" t="s">
        <v>45</v>
      </c>
      <c r="B12" s="9" t="s">
        <v>46</v>
      </c>
      <c r="C12" s="10">
        <f>C13+C14</f>
        <v>629</v>
      </c>
      <c r="D12" s="10">
        <f>D13+D14</f>
        <v>67</v>
      </c>
      <c r="E12" s="10">
        <f>E13+E14</f>
        <v>72</v>
      </c>
    </row>
    <row r="13" spans="1:5" ht="105" customHeight="1">
      <c r="A13" s="5" t="s">
        <v>8</v>
      </c>
      <c r="B13" s="6" t="s">
        <v>9</v>
      </c>
      <c r="C13" s="7">
        <v>629</v>
      </c>
      <c r="D13" s="7">
        <v>67</v>
      </c>
      <c r="E13" s="7">
        <v>72</v>
      </c>
    </row>
    <row r="14" spans="1:5" ht="105">
      <c r="A14" s="5" t="s">
        <v>47</v>
      </c>
      <c r="B14" s="6" t="s">
        <v>48</v>
      </c>
      <c r="C14" s="7">
        <v>0</v>
      </c>
      <c r="D14" s="7">
        <v>0</v>
      </c>
      <c r="E14" s="7">
        <v>0</v>
      </c>
    </row>
    <row r="15" spans="1:5" ht="15">
      <c r="A15" s="2" t="s">
        <v>83</v>
      </c>
      <c r="B15" s="3" t="s">
        <v>84</v>
      </c>
      <c r="C15" s="2">
        <f aca="true" t="shared" si="1" ref="C15:E16">C16</f>
        <v>3</v>
      </c>
      <c r="D15" s="2">
        <f t="shared" si="1"/>
        <v>3</v>
      </c>
      <c r="E15" s="2">
        <f t="shared" si="1"/>
        <v>4</v>
      </c>
    </row>
    <row r="16" spans="1:5" ht="15">
      <c r="A16" s="5" t="s">
        <v>85</v>
      </c>
      <c r="B16" s="6" t="s">
        <v>86</v>
      </c>
      <c r="C16" s="7">
        <f t="shared" si="1"/>
        <v>3</v>
      </c>
      <c r="D16" s="7">
        <f t="shared" si="1"/>
        <v>3</v>
      </c>
      <c r="E16" s="7">
        <f t="shared" si="1"/>
        <v>4</v>
      </c>
    </row>
    <row r="17" spans="1:5" ht="15">
      <c r="A17" s="5" t="s">
        <v>87</v>
      </c>
      <c r="B17" s="6" t="s">
        <v>86</v>
      </c>
      <c r="C17" s="7">
        <v>3</v>
      </c>
      <c r="D17" s="7">
        <v>3</v>
      </c>
      <c r="E17" s="7">
        <v>4</v>
      </c>
    </row>
    <row r="18" spans="1:5" ht="15">
      <c r="A18" s="2" t="s">
        <v>10</v>
      </c>
      <c r="B18" s="3" t="s">
        <v>11</v>
      </c>
      <c r="C18" s="4">
        <f>C19+C21</f>
        <v>903</v>
      </c>
      <c r="D18" s="4">
        <f>D19+D21</f>
        <v>908</v>
      </c>
      <c r="E18" s="4">
        <f>E19+E21</f>
        <v>914</v>
      </c>
    </row>
    <row r="19" spans="1:5" ht="15">
      <c r="A19" s="2" t="s">
        <v>12</v>
      </c>
      <c r="B19" s="3" t="s">
        <v>13</v>
      </c>
      <c r="C19" s="4">
        <f>C20</f>
        <v>37</v>
      </c>
      <c r="D19" s="4">
        <f>D20</f>
        <v>42</v>
      </c>
      <c r="E19" s="4">
        <f>E20</f>
        <v>48</v>
      </c>
    </row>
    <row r="20" spans="1:5" ht="45">
      <c r="A20" s="5" t="s">
        <v>14</v>
      </c>
      <c r="B20" s="6" t="s">
        <v>15</v>
      </c>
      <c r="C20" s="7">
        <v>37</v>
      </c>
      <c r="D20" s="7">
        <v>42</v>
      </c>
      <c r="E20" s="7">
        <v>48</v>
      </c>
    </row>
    <row r="21" spans="1:5" ht="15">
      <c r="A21" s="2" t="s">
        <v>16</v>
      </c>
      <c r="B21" s="3" t="s">
        <v>17</v>
      </c>
      <c r="C21" s="4">
        <f>C22+C24</f>
        <v>866</v>
      </c>
      <c r="D21" s="4">
        <f>D22+D24</f>
        <v>866</v>
      </c>
      <c r="E21" s="4">
        <f>E22+E24</f>
        <v>866</v>
      </c>
    </row>
    <row r="22" spans="1:5" ht="45">
      <c r="A22" s="8" t="s">
        <v>18</v>
      </c>
      <c r="B22" s="9" t="s">
        <v>19</v>
      </c>
      <c r="C22" s="10">
        <f>C23</f>
        <v>864</v>
      </c>
      <c r="D22" s="10">
        <f>D23</f>
        <v>864</v>
      </c>
      <c r="E22" s="10">
        <f>E23</f>
        <v>864</v>
      </c>
    </row>
    <row r="23" spans="1:5" ht="90">
      <c r="A23" s="5" t="s">
        <v>20</v>
      </c>
      <c r="B23" s="13" t="s">
        <v>21</v>
      </c>
      <c r="C23" s="7">
        <v>864</v>
      </c>
      <c r="D23" s="7">
        <v>864</v>
      </c>
      <c r="E23" s="7">
        <v>864</v>
      </c>
    </row>
    <row r="24" spans="1:5" ht="45">
      <c r="A24" s="8" t="s">
        <v>22</v>
      </c>
      <c r="B24" s="9" t="s">
        <v>23</v>
      </c>
      <c r="C24" s="10">
        <f>C25</f>
        <v>2</v>
      </c>
      <c r="D24" s="10">
        <f>D25</f>
        <v>2</v>
      </c>
      <c r="E24" s="10">
        <f>E25</f>
        <v>2</v>
      </c>
    </row>
    <row r="25" spans="1:5" ht="90">
      <c r="A25" s="5" t="s">
        <v>24</v>
      </c>
      <c r="B25" s="13" t="s">
        <v>25</v>
      </c>
      <c r="C25" s="7">
        <v>2</v>
      </c>
      <c r="D25" s="7">
        <v>2</v>
      </c>
      <c r="E25" s="7">
        <v>2</v>
      </c>
    </row>
    <row r="26" spans="1:5" ht="15">
      <c r="A26" s="2" t="s">
        <v>26</v>
      </c>
      <c r="B26" s="3" t="s">
        <v>27</v>
      </c>
      <c r="C26" s="4">
        <f aca="true" t="shared" si="2" ref="C26:E27">C27</f>
        <v>1</v>
      </c>
      <c r="D26" s="4">
        <f t="shared" si="2"/>
        <v>1</v>
      </c>
      <c r="E26" s="4">
        <f t="shared" si="2"/>
        <v>1</v>
      </c>
    </row>
    <row r="27" spans="1:5" ht="45">
      <c r="A27" s="8" t="s">
        <v>28</v>
      </c>
      <c r="B27" s="9" t="s">
        <v>29</v>
      </c>
      <c r="C27" s="10">
        <f t="shared" si="2"/>
        <v>1</v>
      </c>
      <c r="D27" s="10">
        <f t="shared" si="2"/>
        <v>1</v>
      </c>
      <c r="E27" s="10">
        <f t="shared" si="2"/>
        <v>1</v>
      </c>
    </row>
    <row r="28" spans="1:5" ht="90">
      <c r="A28" s="5" t="s">
        <v>30</v>
      </c>
      <c r="B28" s="6" t="s">
        <v>31</v>
      </c>
      <c r="C28" s="7">
        <v>1</v>
      </c>
      <c r="D28" s="7">
        <v>1</v>
      </c>
      <c r="E28" s="7">
        <v>1</v>
      </c>
    </row>
    <row r="29" spans="1:5" ht="42.75">
      <c r="A29" s="2" t="s">
        <v>32</v>
      </c>
      <c r="B29" s="3" t="s">
        <v>33</v>
      </c>
      <c r="C29" s="4">
        <f>C30</f>
        <v>246</v>
      </c>
      <c r="D29" s="4">
        <f aca="true" t="shared" si="3" ref="D29:E31">D30</f>
        <v>246</v>
      </c>
      <c r="E29" s="4">
        <f t="shared" si="3"/>
        <v>246</v>
      </c>
    </row>
    <row r="30" spans="1:5" ht="99.75">
      <c r="A30" s="2" t="s">
        <v>34</v>
      </c>
      <c r="B30" s="3" t="s">
        <v>49</v>
      </c>
      <c r="C30" s="4">
        <f>C31+C33</f>
        <v>246</v>
      </c>
      <c r="D30" s="4">
        <f>D31+D33</f>
        <v>246</v>
      </c>
      <c r="E30" s="4">
        <f>E31+E33</f>
        <v>246</v>
      </c>
    </row>
    <row r="31" spans="1:5" ht="75">
      <c r="A31" s="8" t="s">
        <v>35</v>
      </c>
      <c r="B31" s="9" t="s">
        <v>36</v>
      </c>
      <c r="C31" s="10">
        <f>C32</f>
        <v>224</v>
      </c>
      <c r="D31" s="10">
        <f t="shared" si="3"/>
        <v>224</v>
      </c>
      <c r="E31" s="10">
        <f t="shared" si="3"/>
        <v>224</v>
      </c>
    </row>
    <row r="32" spans="1:5" ht="90">
      <c r="A32" s="21" t="s">
        <v>80</v>
      </c>
      <c r="B32" s="6" t="s">
        <v>37</v>
      </c>
      <c r="C32" s="7">
        <v>224</v>
      </c>
      <c r="D32" s="7">
        <v>224</v>
      </c>
      <c r="E32" s="7">
        <v>224</v>
      </c>
    </row>
    <row r="33" spans="1:5" ht="90">
      <c r="A33" s="10" t="s">
        <v>75</v>
      </c>
      <c r="B33" s="15" t="s">
        <v>76</v>
      </c>
      <c r="C33" s="7">
        <f>C34</f>
        <v>22</v>
      </c>
      <c r="D33" s="7">
        <f>D34</f>
        <v>22</v>
      </c>
      <c r="E33" s="7">
        <f>E34</f>
        <v>22</v>
      </c>
    </row>
    <row r="34" spans="1:5" ht="61.5" customHeight="1">
      <c r="A34" s="5" t="s">
        <v>77</v>
      </c>
      <c r="B34" s="6" t="s">
        <v>78</v>
      </c>
      <c r="C34" s="7">
        <v>22</v>
      </c>
      <c r="D34" s="7">
        <v>22</v>
      </c>
      <c r="E34" s="7">
        <v>22</v>
      </c>
    </row>
    <row r="35" spans="1:5" ht="28.5">
      <c r="A35" s="2" t="s">
        <v>38</v>
      </c>
      <c r="B35" s="3" t="s">
        <v>39</v>
      </c>
      <c r="C35" s="4">
        <f>C36</f>
        <v>1</v>
      </c>
      <c r="D35" s="4">
        <f aca="true" t="shared" si="4" ref="D35:E37">D36</f>
        <v>0.7</v>
      </c>
      <c r="E35" s="4">
        <f t="shared" si="4"/>
        <v>1</v>
      </c>
    </row>
    <row r="36" spans="1:5" ht="57">
      <c r="A36" s="2" t="s">
        <v>40</v>
      </c>
      <c r="B36" s="3" t="s">
        <v>41</v>
      </c>
      <c r="C36" s="4">
        <f>C37</f>
        <v>1</v>
      </c>
      <c r="D36" s="4">
        <v>0.7</v>
      </c>
      <c r="E36" s="4">
        <f t="shared" si="4"/>
        <v>1</v>
      </c>
    </row>
    <row r="37" spans="1:5" ht="30">
      <c r="A37" s="8" t="s">
        <v>42</v>
      </c>
      <c r="B37" s="9" t="s">
        <v>43</v>
      </c>
      <c r="C37" s="10">
        <f>C38</f>
        <v>1</v>
      </c>
      <c r="D37" s="10">
        <v>0.8</v>
      </c>
      <c r="E37" s="10">
        <f t="shared" si="4"/>
        <v>1</v>
      </c>
    </row>
    <row r="38" spans="1:5" ht="60">
      <c r="A38" s="21" t="s">
        <v>81</v>
      </c>
      <c r="B38" s="6" t="s">
        <v>44</v>
      </c>
      <c r="C38" s="7">
        <v>1</v>
      </c>
      <c r="D38" s="7">
        <v>0.5</v>
      </c>
      <c r="E38" s="7">
        <v>1</v>
      </c>
    </row>
    <row r="39" spans="1:5" ht="15">
      <c r="A39" s="2" t="s">
        <v>51</v>
      </c>
      <c r="B39" s="3" t="s">
        <v>52</v>
      </c>
      <c r="C39" s="14">
        <f>C40</f>
        <v>21462.7</v>
      </c>
      <c r="D39" s="14">
        <f>D40</f>
        <v>4266.2</v>
      </c>
      <c r="E39" s="14">
        <f>E40</f>
        <v>4273.4</v>
      </c>
    </row>
    <row r="40" spans="1:5" ht="42.75">
      <c r="A40" s="2" t="s">
        <v>53</v>
      </c>
      <c r="B40" s="3" t="s">
        <v>54</v>
      </c>
      <c r="C40" s="14">
        <v>21462.7</v>
      </c>
      <c r="D40" s="14">
        <f>D41+D51</f>
        <v>4266.2</v>
      </c>
      <c r="E40" s="14">
        <f>E41+E51</f>
        <v>4273.4</v>
      </c>
    </row>
    <row r="41" spans="1:5" ht="28.5">
      <c r="A41" s="2" t="s">
        <v>55</v>
      </c>
      <c r="B41" s="3" t="s">
        <v>56</v>
      </c>
      <c r="C41" s="14">
        <f aca="true" t="shared" si="5" ref="C41:E42">C42</f>
        <v>4141</v>
      </c>
      <c r="D41" s="14">
        <f t="shared" si="5"/>
        <v>4152</v>
      </c>
      <c r="E41" s="14">
        <f t="shared" si="5"/>
        <v>4159</v>
      </c>
    </row>
    <row r="42" spans="1:5" ht="15">
      <c r="A42" s="10" t="s">
        <v>57</v>
      </c>
      <c r="B42" s="15" t="s">
        <v>58</v>
      </c>
      <c r="C42" s="1">
        <f t="shared" si="5"/>
        <v>4141</v>
      </c>
      <c r="D42" s="1">
        <f t="shared" si="5"/>
        <v>4152</v>
      </c>
      <c r="E42" s="1">
        <f t="shared" si="5"/>
        <v>4159</v>
      </c>
    </row>
    <row r="43" spans="1:5" ht="30">
      <c r="A43" s="5" t="s">
        <v>59</v>
      </c>
      <c r="B43" s="6" t="s">
        <v>60</v>
      </c>
      <c r="C43" s="1">
        <v>4141</v>
      </c>
      <c r="D43" s="1">
        <v>4152</v>
      </c>
      <c r="E43" s="1">
        <v>4159</v>
      </c>
    </row>
    <row r="44" spans="1:5" ht="28.5">
      <c r="A44" s="2" t="s">
        <v>88</v>
      </c>
      <c r="B44" s="3" t="s">
        <v>89</v>
      </c>
      <c r="C44" s="14">
        <v>17152.8</v>
      </c>
      <c r="D44" s="14"/>
      <c r="E44" s="14"/>
    </row>
    <row r="45" spans="1:5" ht="60">
      <c r="A45" s="10" t="s">
        <v>92</v>
      </c>
      <c r="B45" s="15" t="s">
        <v>90</v>
      </c>
      <c r="C45" s="1">
        <v>1734</v>
      </c>
      <c r="D45" s="1"/>
      <c r="E45" s="1"/>
    </row>
    <row r="46" spans="1:5" ht="45">
      <c r="A46" s="5" t="s">
        <v>91</v>
      </c>
      <c r="B46" s="6" t="s">
        <v>93</v>
      </c>
      <c r="C46" s="1">
        <v>1734</v>
      </c>
      <c r="D46" s="1"/>
      <c r="E46" s="1"/>
    </row>
    <row r="47" spans="1:5" ht="75">
      <c r="A47" s="10" t="s">
        <v>94</v>
      </c>
      <c r="B47" s="15" t="s">
        <v>98</v>
      </c>
      <c r="C47" s="1">
        <v>9272.2</v>
      </c>
      <c r="D47" s="1"/>
      <c r="E47" s="1"/>
    </row>
    <row r="48" spans="1:5" ht="90">
      <c r="A48" s="5" t="s">
        <v>95</v>
      </c>
      <c r="B48" s="6" t="s">
        <v>98</v>
      </c>
      <c r="C48" s="1">
        <v>9272.2</v>
      </c>
      <c r="D48" s="1"/>
      <c r="E48" s="1"/>
    </row>
    <row r="49" spans="1:5" ht="45">
      <c r="A49" s="10" t="s">
        <v>96</v>
      </c>
      <c r="B49" s="15" t="s">
        <v>99</v>
      </c>
      <c r="C49" s="1">
        <v>6146.6</v>
      </c>
      <c r="D49" s="1"/>
      <c r="E49" s="1"/>
    </row>
    <row r="50" spans="1:5" ht="45">
      <c r="A50" s="5" t="s">
        <v>97</v>
      </c>
      <c r="B50" s="6" t="s">
        <v>99</v>
      </c>
      <c r="C50" s="1">
        <v>6146.6</v>
      </c>
      <c r="D50" s="1"/>
      <c r="E50" s="1"/>
    </row>
    <row r="51" spans="1:5" ht="28.5">
      <c r="A51" s="2" t="s">
        <v>61</v>
      </c>
      <c r="B51" s="3" t="s">
        <v>62</v>
      </c>
      <c r="C51" s="14">
        <f>C52+C54</f>
        <v>109.89999999999999</v>
      </c>
      <c r="D51" s="14">
        <f>D52+D54</f>
        <v>114.2</v>
      </c>
      <c r="E51" s="14">
        <f>E52+E54</f>
        <v>114.4</v>
      </c>
    </row>
    <row r="52" spans="1:5" ht="30">
      <c r="A52" s="10" t="s">
        <v>63</v>
      </c>
      <c r="B52" s="15" t="s">
        <v>64</v>
      </c>
      <c r="C52" s="1">
        <f>C53</f>
        <v>13.6</v>
      </c>
      <c r="D52" s="1">
        <f>D53</f>
        <v>15</v>
      </c>
      <c r="E52" s="1">
        <f>E53</f>
        <v>15</v>
      </c>
    </row>
    <row r="53" spans="1:5" ht="30">
      <c r="A53" s="5" t="s">
        <v>65</v>
      </c>
      <c r="B53" s="6" t="s">
        <v>66</v>
      </c>
      <c r="C53" s="1">
        <v>13.6</v>
      </c>
      <c r="D53" s="1">
        <v>15</v>
      </c>
      <c r="E53" s="1">
        <v>15</v>
      </c>
    </row>
    <row r="54" spans="1:5" ht="45">
      <c r="A54" s="10" t="s">
        <v>67</v>
      </c>
      <c r="B54" s="15" t="s">
        <v>68</v>
      </c>
      <c r="C54" s="1">
        <f>C55</f>
        <v>96.3</v>
      </c>
      <c r="D54" s="1">
        <f>D55</f>
        <v>99.2</v>
      </c>
      <c r="E54" s="1">
        <f>E55</f>
        <v>99.4</v>
      </c>
    </row>
    <row r="55" spans="1:5" ht="45">
      <c r="A55" s="5" t="s">
        <v>69</v>
      </c>
      <c r="B55" s="6" t="s">
        <v>70</v>
      </c>
      <c r="C55" s="1">
        <v>96.3</v>
      </c>
      <c r="D55" s="1">
        <v>99.2</v>
      </c>
      <c r="E55" s="1">
        <v>99.4</v>
      </c>
    </row>
    <row r="56" spans="1:5" ht="15">
      <c r="A56" s="2" t="s">
        <v>100</v>
      </c>
      <c r="B56" s="3" t="s">
        <v>103</v>
      </c>
      <c r="C56" s="14">
        <v>50</v>
      </c>
      <c r="D56" s="1"/>
      <c r="E56" s="1"/>
    </row>
    <row r="57" spans="1:5" ht="60">
      <c r="A57" s="10" t="s">
        <v>101</v>
      </c>
      <c r="B57" s="15" t="s">
        <v>104</v>
      </c>
      <c r="C57" s="1">
        <v>50</v>
      </c>
      <c r="D57" s="1"/>
      <c r="E57" s="1"/>
    </row>
    <row r="58" spans="1:5" ht="60">
      <c r="A58" s="5" t="s">
        <v>102</v>
      </c>
      <c r="B58" s="15" t="s">
        <v>104</v>
      </c>
      <c r="C58" s="1">
        <v>50</v>
      </c>
      <c r="D58" s="1"/>
      <c r="E58" s="1"/>
    </row>
    <row r="59" spans="1:5" ht="18.75">
      <c r="A59" s="5"/>
      <c r="B59" s="16" t="s">
        <v>71</v>
      </c>
      <c r="C59" s="17">
        <f>C39+C9</f>
        <v>23245.7</v>
      </c>
      <c r="D59" s="17">
        <f>D39+D9</f>
        <v>5491.9</v>
      </c>
      <c r="E59" s="17">
        <f>E39+E9</f>
        <v>5511.4</v>
      </c>
    </row>
  </sheetData>
  <sheetProtection/>
  <mergeCells count="3"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  <rowBreaks count="3" manualBreakCount="3">
    <brk id="17" max="255" man="1"/>
    <brk id="26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2014-01-08T19:25:36Z</cp:lastPrinted>
  <dcterms:created xsi:type="dcterms:W3CDTF">2006-09-28T05:33:49Z</dcterms:created>
  <dcterms:modified xsi:type="dcterms:W3CDTF">2014-01-24T16:38:07Z</dcterms:modified>
  <cp:category/>
  <cp:version/>
  <cp:contentType/>
  <cp:contentStatus/>
</cp:coreProperties>
</file>